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e\OneDrive\projet pmlateforme\"/>
    </mc:Choice>
  </mc:AlternateContent>
  <xr:revisionPtr revIDLastSave="0" documentId="8_{6A0D6254-4CB3-4519-9828-4EC2591F6182}" xr6:coauthVersionLast="47" xr6:coauthVersionMax="47" xr10:uidLastSave="{00000000-0000-0000-0000-000000000000}"/>
  <bookViews>
    <workbookView xWindow="-108" yWindow="-108" windowWidth="23256" windowHeight="12456" xr2:uid="{E0EAFBFF-CA43-4698-BA13-DD3B82AEED9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" l="1"/>
  <c r="L8" i="1"/>
  <c r="L7" i="1"/>
  <c r="L6" i="1"/>
  <c r="L5" i="1"/>
  <c r="L4" i="1"/>
  <c r="L3" i="1"/>
  <c r="L2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<sst xmlns="http://schemas.openxmlformats.org/spreadsheetml/2006/main" count="11" uniqueCount="11">
  <si>
    <t>1mm</t>
  </si>
  <si>
    <t>2mm</t>
  </si>
  <si>
    <t>3mm</t>
  </si>
  <si>
    <t>4mm</t>
  </si>
  <si>
    <t>5mm</t>
  </si>
  <si>
    <t>6mm</t>
  </si>
  <si>
    <t>7mm</t>
  </si>
  <si>
    <t>8mm</t>
  </si>
  <si>
    <t>moyenne valeur de tension (en V)</t>
  </si>
  <si>
    <t>déplacement (en mm)</t>
  </si>
  <si>
    <t>écart type (en 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</si>
</sst>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Courbe</a:t>
            </a:r>
            <a:r>
              <a:rPr lang="fr-FR" baseline="0"/>
              <a:t> étalonnage potentiomètre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0473087014056074E-2"/>
                  <c:y val="-0.2144425125074474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2.1337984167674566E-2"/>
                  <c:y val="-0.131293357514242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errBars>
            <c:errDir val="x"/>
            <c:errBarType val="both"/>
            <c:errValType val="fixedVal"/>
            <c:noEndCap val="0"/>
            <c:val val="5.000000000000001E-2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Feuil1!$L$2:$L$9</c:f>
                <c:numCache>
                  <c:formatCode>General</c:formatCode>
                  <c:ptCount val="8"/>
                  <c:pt idx="0">
                    <c:v>2.3283154063783892E-2</c:v>
                  </c:pt>
                  <c:pt idx="1">
                    <c:v>5.7167804704543641E-2</c:v>
                  </c:pt>
                  <c:pt idx="2">
                    <c:v>3.7500877182723144E-2</c:v>
                  </c:pt>
                  <c:pt idx="3">
                    <c:v>5.4238750955964705E-2</c:v>
                  </c:pt>
                  <c:pt idx="4">
                    <c:v>0.12041485307928278</c:v>
                  </c:pt>
                  <c:pt idx="5">
                    <c:v>0.13340086009349497</c:v>
                  </c:pt>
                  <c:pt idx="6">
                    <c:v>9.0801982357214997E-2</c:v>
                  </c:pt>
                  <c:pt idx="7">
                    <c:v>0.10476037820715074</c:v>
                  </c:pt>
                </c:numCache>
              </c:numRef>
            </c:plus>
            <c:minus>
              <c:numRef>
                <c:f>Feuil1!$L$2:$L$9</c:f>
                <c:numCache>
                  <c:formatCode>General</c:formatCode>
                  <c:ptCount val="8"/>
                  <c:pt idx="0">
                    <c:v>2.3283154063783892E-2</c:v>
                  </c:pt>
                  <c:pt idx="1">
                    <c:v>5.7167804704543641E-2</c:v>
                  </c:pt>
                  <c:pt idx="2">
                    <c:v>3.7500877182723144E-2</c:v>
                  </c:pt>
                  <c:pt idx="3">
                    <c:v>5.4238750955964705E-2</c:v>
                  </c:pt>
                  <c:pt idx="4">
                    <c:v>0.12041485307928278</c:v>
                  </c:pt>
                  <c:pt idx="5">
                    <c:v>0.13340086009349497</c:v>
                  </c:pt>
                  <c:pt idx="6">
                    <c:v>9.0801982357214997E-2</c:v>
                  </c:pt>
                  <c:pt idx="7">
                    <c:v>0.10476037820715074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Feuil1!$J$2:$J$9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Feuil1!$K$2:$K$9</c:f>
              <c:numCache>
                <c:formatCode>General</c:formatCode>
                <c:ptCount val="8"/>
                <c:pt idx="0">
                  <c:v>0.155</c:v>
                </c:pt>
                <c:pt idx="1">
                  <c:v>0.93450000000000011</c:v>
                </c:pt>
                <c:pt idx="2">
                  <c:v>1.5680000000000003</c:v>
                </c:pt>
                <c:pt idx="3">
                  <c:v>2.3854999999999995</c:v>
                </c:pt>
                <c:pt idx="4">
                  <c:v>3.1105000000000009</c:v>
                </c:pt>
                <c:pt idx="5">
                  <c:v>3.8320000000000007</c:v>
                </c:pt>
                <c:pt idx="6">
                  <c:v>4.6135000000000002</c:v>
                </c:pt>
                <c:pt idx="7">
                  <c:v>4.9379999999999997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2E-4C0E-A4E0-1C3AAA2D4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3461935"/>
        <c:axId val="1263471535"/>
      </c:scatterChart>
      <c:valAx>
        <c:axId val="12634619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Deplacement z (en 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63471535"/>
        <c:crosses val="autoZero"/>
        <c:crossBetween val="midCat"/>
      </c:valAx>
      <c:valAx>
        <c:axId val="1263471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Tension (en 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634619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16303</xdr:colOff>
      <xdr:row>9</xdr:row>
      <xdr:rowOff>35441</xdr:rowOff>
    </xdr:from>
    <xdr:to>
      <xdr:col>13</xdr:col>
      <xdr:colOff>767907</xdr:colOff>
      <xdr:row>20</xdr:row>
      <xdr:rowOff>159488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912CB5-249C-250C-31FA-224658FE34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38F2-3B72-41DC-BBAD-07957FBDB30D}">
  <dimension ref="A1:L21"/>
  <sheetViews>
    <sheetView tabSelected="1" zoomScale="70" zoomScaleNormal="70" workbookViewId="0">
      <selection activeCell="T9" sqref="T9"/>
    </sheetView>
  </sheetViews>
  <sheetFormatPr baseColWidth="10" defaultRowHeight="14.4" x14ac:dyDescent="0.3"/>
  <cols>
    <col min="10" max="10" width="21.21875" customWidth="1"/>
    <col min="11" max="11" width="30.77734375" customWidth="1"/>
    <col min="12" max="12" width="15.21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9</v>
      </c>
      <c r="K1" t="s">
        <v>8</v>
      </c>
      <c r="L1" t="s">
        <v>10</v>
      </c>
    </row>
    <row r="2" spans="1:12" x14ac:dyDescent="0.3">
      <c r="A2">
        <v>0.15</v>
      </c>
      <c r="B2">
        <v>0.87</v>
      </c>
      <c r="C2">
        <v>1.55</v>
      </c>
      <c r="D2">
        <v>2.34</v>
      </c>
      <c r="E2">
        <v>2.93</v>
      </c>
      <c r="F2">
        <v>3.98</v>
      </c>
      <c r="G2">
        <v>4.59</v>
      </c>
      <c r="H2">
        <v>4.99</v>
      </c>
      <c r="J2">
        <v>1</v>
      </c>
      <c r="K2">
        <f>AVERAGE(A2:A21)</f>
        <v>0.155</v>
      </c>
      <c r="L2">
        <f>_xlfn.STDEV.S(A2:A21)</f>
        <v>2.3283154063783892E-2</v>
      </c>
    </row>
    <row r="3" spans="1:12" x14ac:dyDescent="0.3">
      <c r="A3">
        <v>0.2</v>
      </c>
      <c r="B3">
        <v>0.88</v>
      </c>
      <c r="C3">
        <v>1.54</v>
      </c>
      <c r="D3">
        <v>2.2799999999999998</v>
      </c>
      <c r="E3">
        <v>3.16</v>
      </c>
      <c r="F3">
        <v>3.97</v>
      </c>
      <c r="G3">
        <v>4.6100000000000003</v>
      </c>
      <c r="H3">
        <v>5</v>
      </c>
      <c r="J3">
        <v>2</v>
      </c>
      <c r="K3">
        <f>AVERAGE(B2:B21)</f>
        <v>0.93450000000000011</v>
      </c>
      <c r="L3">
        <f>_xlfn.STDEV.S(B2:B21)</f>
        <v>5.7167804704543641E-2</v>
      </c>
    </row>
    <row r="4" spans="1:12" x14ac:dyDescent="0.3">
      <c r="A4">
        <v>0.14000000000000001</v>
      </c>
      <c r="B4">
        <v>0.91</v>
      </c>
      <c r="C4">
        <v>1.55</v>
      </c>
      <c r="D4">
        <v>2.33</v>
      </c>
      <c r="E4">
        <v>2.97</v>
      </c>
      <c r="F4">
        <v>3.97</v>
      </c>
      <c r="G4">
        <v>4.6500000000000004</v>
      </c>
      <c r="H4">
        <v>5</v>
      </c>
      <c r="J4">
        <v>3</v>
      </c>
      <c r="K4">
        <f>AVERAGE(C2:C21)</f>
        <v>1.5680000000000003</v>
      </c>
      <c r="L4">
        <f>_xlfn.STDEV.S(C2:C21)</f>
        <v>3.7500877182723144E-2</v>
      </c>
    </row>
    <row r="5" spans="1:12" x14ac:dyDescent="0.3">
      <c r="A5">
        <v>0.18</v>
      </c>
      <c r="B5">
        <v>0.89</v>
      </c>
      <c r="C5">
        <v>1.64</v>
      </c>
      <c r="D5">
        <v>2.46</v>
      </c>
      <c r="E5">
        <v>2.96</v>
      </c>
      <c r="F5">
        <v>3.97</v>
      </c>
      <c r="G5">
        <v>4.53</v>
      </c>
      <c r="H5">
        <v>4.97</v>
      </c>
      <c r="J5">
        <v>4</v>
      </c>
      <c r="K5">
        <f>AVERAGE(D2:D21)</f>
        <v>2.3854999999999995</v>
      </c>
      <c r="L5">
        <f>_xlfn.STDEV.S(D2:D21)</f>
        <v>5.4238750955964705E-2</v>
      </c>
    </row>
    <row r="6" spans="1:12" x14ac:dyDescent="0.3">
      <c r="A6">
        <v>0.14000000000000001</v>
      </c>
      <c r="B6">
        <v>0.88</v>
      </c>
      <c r="C6">
        <v>1.53</v>
      </c>
      <c r="D6">
        <v>2.41</v>
      </c>
      <c r="E6">
        <v>2.95</v>
      </c>
      <c r="F6">
        <v>3.97</v>
      </c>
      <c r="G6">
        <v>4.46</v>
      </c>
      <c r="H6">
        <v>4.8499999999999996</v>
      </c>
      <c r="J6">
        <v>5</v>
      </c>
      <c r="K6">
        <f>AVERAGE(E2:E21)</f>
        <v>3.1105000000000009</v>
      </c>
      <c r="L6">
        <f>_xlfn.STDEV.S(E2:E21)</f>
        <v>0.12041485307928278</v>
      </c>
    </row>
    <row r="7" spans="1:12" x14ac:dyDescent="0.3">
      <c r="A7">
        <v>0.14000000000000001</v>
      </c>
      <c r="B7">
        <v>1.01</v>
      </c>
      <c r="C7">
        <v>1.51</v>
      </c>
      <c r="D7">
        <v>2.48</v>
      </c>
      <c r="E7">
        <v>2.99</v>
      </c>
      <c r="F7">
        <v>3.97</v>
      </c>
      <c r="G7">
        <v>4.5999999999999996</v>
      </c>
      <c r="H7">
        <v>5</v>
      </c>
      <c r="J7">
        <v>6</v>
      </c>
      <c r="K7">
        <f>AVERAGE(F2:F21)</f>
        <v>3.8320000000000007</v>
      </c>
      <c r="L7">
        <f>_xlfn.STDEV.S(F2:F21)</f>
        <v>0.13340086009349497</v>
      </c>
    </row>
    <row r="8" spans="1:12" x14ac:dyDescent="0.3">
      <c r="A8">
        <v>0.14000000000000001</v>
      </c>
      <c r="B8">
        <v>1.04</v>
      </c>
      <c r="C8">
        <v>1.62</v>
      </c>
      <c r="D8">
        <v>2.44</v>
      </c>
      <c r="E8">
        <v>3.05</v>
      </c>
      <c r="F8">
        <v>3.76</v>
      </c>
      <c r="G8">
        <v>4.8</v>
      </c>
      <c r="H8">
        <v>5</v>
      </c>
      <c r="J8">
        <v>7</v>
      </c>
      <c r="K8">
        <f>AVERAGE(G2:G21)</f>
        <v>4.6135000000000002</v>
      </c>
      <c r="L8">
        <f>_xlfn.STDEV.S(G2:G21)</f>
        <v>9.0801982357214997E-2</v>
      </c>
    </row>
    <row r="9" spans="1:12" x14ac:dyDescent="0.3">
      <c r="A9">
        <v>0.14000000000000001</v>
      </c>
      <c r="B9">
        <v>0.89</v>
      </c>
      <c r="C9">
        <v>1.51</v>
      </c>
      <c r="D9">
        <v>2.3199999999999998</v>
      </c>
      <c r="E9">
        <v>2.87</v>
      </c>
      <c r="F9">
        <v>3.64</v>
      </c>
      <c r="G9">
        <v>4.8</v>
      </c>
      <c r="H9">
        <v>5</v>
      </c>
      <c r="J9">
        <v>8</v>
      </c>
      <c r="K9">
        <f>AVERAGE(H2:H21)</f>
        <v>4.9379999999999997</v>
      </c>
      <c r="L9">
        <f>_xlfn.STDEV.S(H2:H21)</f>
        <v>0.10476037820715074</v>
      </c>
    </row>
    <row r="10" spans="1:12" x14ac:dyDescent="0.3">
      <c r="A10">
        <v>0.15</v>
      </c>
      <c r="B10">
        <v>0.89</v>
      </c>
      <c r="C10">
        <v>1.54</v>
      </c>
      <c r="D10">
        <v>2.3199999999999998</v>
      </c>
      <c r="E10">
        <v>3.21</v>
      </c>
      <c r="F10">
        <v>3.85</v>
      </c>
      <c r="G10">
        <v>4.72</v>
      </c>
      <c r="H10">
        <v>4.66</v>
      </c>
    </row>
    <row r="11" spans="1:12" x14ac:dyDescent="0.3">
      <c r="A11">
        <v>0.16</v>
      </c>
      <c r="B11">
        <v>0.88</v>
      </c>
      <c r="C11">
        <v>1.57</v>
      </c>
      <c r="D11">
        <v>2.4</v>
      </c>
      <c r="E11">
        <v>3.19</v>
      </c>
      <c r="F11">
        <v>3.64</v>
      </c>
      <c r="G11">
        <v>4.68</v>
      </c>
      <c r="H11">
        <v>4.8</v>
      </c>
    </row>
    <row r="12" spans="1:12" x14ac:dyDescent="0.3">
      <c r="A12">
        <v>0.14000000000000001</v>
      </c>
      <c r="B12">
        <v>0.88</v>
      </c>
      <c r="C12">
        <v>1.62</v>
      </c>
      <c r="D12">
        <v>2.44</v>
      </c>
      <c r="E12">
        <v>3.09</v>
      </c>
      <c r="F12">
        <v>3.62</v>
      </c>
      <c r="G12">
        <v>4.55</v>
      </c>
      <c r="H12">
        <v>4.7300000000000004</v>
      </c>
    </row>
    <row r="13" spans="1:12" x14ac:dyDescent="0.3">
      <c r="A13">
        <v>0.18</v>
      </c>
      <c r="B13">
        <v>0.99</v>
      </c>
      <c r="C13">
        <v>1.6</v>
      </c>
      <c r="D13">
        <v>2.44</v>
      </c>
      <c r="E13">
        <v>3.2</v>
      </c>
      <c r="F13">
        <v>3.62</v>
      </c>
      <c r="G13">
        <v>4.4800000000000004</v>
      </c>
      <c r="H13">
        <v>4.82</v>
      </c>
    </row>
    <row r="14" spans="1:12" x14ac:dyDescent="0.3">
      <c r="A14">
        <v>0.14000000000000001</v>
      </c>
      <c r="B14">
        <v>1.05</v>
      </c>
      <c r="C14">
        <v>1.58</v>
      </c>
      <c r="D14">
        <v>2.4</v>
      </c>
      <c r="E14">
        <v>3.2</v>
      </c>
      <c r="F14">
        <v>3.7</v>
      </c>
      <c r="G14">
        <v>4.59</v>
      </c>
      <c r="H14">
        <v>5</v>
      </c>
    </row>
    <row r="15" spans="1:12" x14ac:dyDescent="0.3">
      <c r="A15">
        <v>0.14000000000000001</v>
      </c>
      <c r="B15">
        <v>0.91</v>
      </c>
      <c r="C15">
        <v>1.56</v>
      </c>
      <c r="D15">
        <v>2.37</v>
      </c>
      <c r="E15">
        <v>3.2</v>
      </c>
      <c r="F15">
        <v>3.77</v>
      </c>
      <c r="G15">
        <v>4.54</v>
      </c>
      <c r="H15">
        <v>5</v>
      </c>
    </row>
    <row r="16" spans="1:12" x14ac:dyDescent="0.3">
      <c r="A16">
        <v>0.16</v>
      </c>
      <c r="B16">
        <v>1</v>
      </c>
      <c r="C16">
        <v>1.53</v>
      </c>
      <c r="D16">
        <v>2.34</v>
      </c>
      <c r="E16">
        <v>3.21</v>
      </c>
      <c r="F16">
        <v>3.93</v>
      </c>
      <c r="G16">
        <v>4.53</v>
      </c>
      <c r="H16">
        <v>5</v>
      </c>
    </row>
    <row r="17" spans="1:8" x14ac:dyDescent="0.3">
      <c r="A17">
        <v>0.15</v>
      </c>
      <c r="B17">
        <v>0.93</v>
      </c>
      <c r="C17">
        <v>1.62</v>
      </c>
      <c r="D17">
        <v>2.37</v>
      </c>
      <c r="E17">
        <v>3.21</v>
      </c>
      <c r="F17">
        <v>3.78</v>
      </c>
      <c r="G17">
        <v>4.6399999999999997</v>
      </c>
      <c r="H17">
        <v>5</v>
      </c>
    </row>
    <row r="18" spans="1:8" x14ac:dyDescent="0.3">
      <c r="A18">
        <v>0.13</v>
      </c>
      <c r="B18">
        <v>0.94</v>
      </c>
      <c r="C18">
        <v>1.56</v>
      </c>
      <c r="D18">
        <v>2.42</v>
      </c>
      <c r="E18">
        <v>3.21</v>
      </c>
      <c r="F18">
        <v>3.9</v>
      </c>
      <c r="G18">
        <v>4.6500000000000004</v>
      </c>
      <c r="H18">
        <v>4.99</v>
      </c>
    </row>
    <row r="19" spans="1:8" x14ac:dyDescent="0.3">
      <c r="A19">
        <v>0.14000000000000001</v>
      </c>
      <c r="B19">
        <v>0.96</v>
      </c>
      <c r="C19">
        <v>1.58</v>
      </c>
      <c r="D19">
        <v>2.34</v>
      </c>
      <c r="E19">
        <v>3.2</v>
      </c>
      <c r="F19">
        <v>3.93</v>
      </c>
      <c r="G19">
        <v>4.59</v>
      </c>
      <c r="H19">
        <v>4.9800000000000004</v>
      </c>
    </row>
    <row r="20" spans="1:8" x14ac:dyDescent="0.3">
      <c r="A20">
        <v>0.16</v>
      </c>
      <c r="B20">
        <v>0.96</v>
      </c>
      <c r="C20">
        <v>1.57</v>
      </c>
      <c r="D20">
        <v>2.41</v>
      </c>
      <c r="E20">
        <v>3.21</v>
      </c>
      <c r="F20">
        <v>3.88</v>
      </c>
      <c r="G20">
        <v>4.6100000000000003</v>
      </c>
      <c r="H20">
        <v>4.99</v>
      </c>
    </row>
    <row r="21" spans="1:8" x14ac:dyDescent="0.3">
      <c r="A21">
        <v>0.22</v>
      </c>
      <c r="B21">
        <v>0.93</v>
      </c>
      <c r="C21">
        <v>1.58</v>
      </c>
      <c r="D21">
        <v>2.4</v>
      </c>
      <c r="E21">
        <v>3.2</v>
      </c>
      <c r="F21">
        <v>3.79</v>
      </c>
      <c r="G21">
        <v>4.6500000000000004</v>
      </c>
      <c r="H21">
        <v>4.9800000000000004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009D-C8CD-41C8-9B76-BEE3BE8CD777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Clémence Ragot</dc:creator>
  <cp:lastModifiedBy>Clémence Ragot</cp:lastModifiedBy>
  <cp:lastPrinted>2026-05-17T11:09:50Z</cp:lastPrinted>
  <dcterms:created xsi:type="dcterms:W3CDTF">2026-04-22T14:17:45Z</dcterms:created>
  <dcterms:modified xsi:type="dcterms:W3CDTF">2026-05-17T11:10:10Z</dcterms:modified>
</cp:coreProperties>
</file>